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us.Kristonaitis\Desktop\"/>
    </mc:Choice>
  </mc:AlternateContent>
  <xr:revisionPtr revIDLastSave="0" documentId="8_{E3C3078C-B650-4E6E-8912-4147866B3887}" xr6:coauthVersionLast="47" xr6:coauthVersionMax="47" xr10:uidLastSave="{00000000-0000-0000-0000-000000000000}"/>
  <bookViews>
    <workbookView xWindow="-120" yWindow="-120" windowWidth="29040" windowHeight="15840" firstSheet="1" activeTab="1" xr2:uid="{19120C07-C3D9-4E2E-A6B1-225AA0166BF0}"/>
  </bookViews>
  <sheets>
    <sheet name="Baltijos jūra" sheetId="2" r:id="rId1"/>
    <sheet name="Priekrantė" sheetId="1" r:id="rId2"/>
    <sheet name="Kuršių mario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D10" i="1" l="1"/>
  <c r="D4" i="1"/>
  <c r="D9" i="1"/>
  <c r="D3" i="1"/>
  <c r="D16" i="1"/>
  <c r="D8" i="1"/>
  <c r="D15" i="1"/>
  <c r="D7" i="1"/>
  <c r="D14" i="1"/>
  <c r="D6" i="1"/>
  <c r="D13" i="1"/>
  <c r="D5" i="1"/>
  <c r="D12" i="1"/>
  <c r="D11" i="1"/>
</calcChain>
</file>

<file path=xl/sharedStrings.xml><?xml version="1.0" encoding="utf-8"?>
<sst xmlns="http://schemas.openxmlformats.org/spreadsheetml/2006/main" count="53" uniqueCount="44">
  <si>
    <t>Baltijos jūroje, išskyrus Baltijos jūros priekrantę,
sugautų žuvų laimikio iškrovimo vieta 2021 m.</t>
  </si>
  <si>
    <t>Iškrauto žuvų
laimikio kiekis</t>
  </si>
  <si>
    <t>Išsikrovusių
žvejybos
įmonių sk.</t>
  </si>
  <si>
    <t>t.</t>
  </si>
  <si>
    <t>%</t>
  </si>
  <si>
    <t>Mažųjų žvejybos laivų prieplaukos krantinė (krovos
krantinė)</t>
  </si>
  <si>
    <t>Eil. Nr.</t>
  </si>
  <si>
    <t>Žuvų laimikio iškrovimo vieta Baltijos jūros
priekrantėje 2021 m.</t>
  </si>
  <si>
    <t xml:space="preserve">Pietinis Šventosios uosto išvažiavimas pietinėje
Šventosios uosto dalyje </t>
  </si>
  <si>
    <t>Nemirsetos įvažiavimas prie buvusios Nemirsetos laivų
gelbėjimo stoties</t>
  </si>
  <si>
    <t>Danės upės krantinės nuo Pilies tilto iki Danės upės
žiočių</t>
  </si>
  <si>
    <t>Specialaus autotransporto įvažiavimas (paplūdimių
valymui) netoli Girulių</t>
  </si>
  <si>
    <t xml:space="preserve">Ošupio – šiauriau „Medūzos“ kavinės (palei Ošupio
upelio šiaurinį krantą) </t>
  </si>
  <si>
    <t xml:space="preserve">Karklės centrinis įvažiavimas šalia Cypos upelio, piečiau
Karklės kapinių </t>
  </si>
  <si>
    <t xml:space="preserve">Melnragės pietinis įvažiavimas Vėtros g. link šiaurinio
Klaipėdos uosto molo dviračių-pėsčiųjų taku </t>
  </si>
  <si>
    <t>Kontininkų įvažiavimas prie jūros, įrengtas pietinėje
Kontininkų dalyje</t>
  </si>
  <si>
    <t xml:space="preserve">8 žvejybos baras ties pasienio užkarda </t>
  </si>
  <si>
    <t>Nidos šiaurinis įvažiavimas ties 2 ir 3 žvejybos barų riba</t>
  </si>
  <si>
    <t xml:space="preserve">Rąžės įvažiavimas šiauriniame Rąžės krante </t>
  </si>
  <si>
    <t xml:space="preserve">5 ir 6 žvejybos barų riba ties Pervalkos gelbėjimo stotimi </t>
  </si>
  <si>
    <t xml:space="preserve">Įvažiavimas Nr. 5 prie 4 žvejybos baro </t>
  </si>
  <si>
    <t>4 ir 5 žvejybos barų riba ties Preilos gelbėjimo stotimi</t>
  </si>
  <si>
    <t>Viso:</t>
  </si>
  <si>
    <t>Žuvų laimikio iškrovimo vieta Kuršių mariose  2021 m.</t>
  </si>
  <si>
    <t>Rusnės sen. –Pakalnės upės prieplauka (šalia Pakalnės g. 40)</t>
  </si>
  <si>
    <t>Rusnės sen.- Uostadvario uostas</t>
  </si>
  <si>
    <t>Rusnės sen.- Uostadvario kaimo krantinė</t>
  </si>
  <si>
    <t>Rusnės sen.- Vorusnės kanalas ties Senosios Vorusnės prieplauka</t>
  </si>
  <si>
    <t>Vorusnės upės krantinė (ties Vorusnės kaimo Nr.3)</t>
  </si>
  <si>
    <t xml:space="preserve">Pakalnės mažųjų laivų prieplauka </t>
  </si>
  <si>
    <t>Kintų girininkijos prieplauka</t>
  </si>
  <si>
    <t>Kintų sen.-Šturmų uostas</t>
  </si>
  <si>
    <t>Kintų sen.- ties Ekologijos instituto pastatu</t>
  </si>
  <si>
    <t>Kintų sen.-„Ventės 1“ prieplauka</t>
  </si>
  <si>
    <t>Drevernos sen. –Drevernos uostas</t>
  </si>
  <si>
    <t>Drevernos sen. – Svencelės prieplauka (prie V.Toliušio sodybos)</t>
  </si>
  <si>
    <t>Juodkrantė -Gintaro įlankos prieplauka</t>
  </si>
  <si>
    <t>Juodkrantė – Ąžuolyno prieplauka</t>
  </si>
  <si>
    <t>Juodkrantė – Senasis uostas</t>
  </si>
  <si>
    <t>Pervalkos prieplauka</t>
  </si>
  <si>
    <t>Preilos prieplauka</t>
  </si>
  <si>
    <t>Nidos žvejų prieplauka</t>
  </si>
  <si>
    <t>Nidos jachtų uostas</t>
  </si>
  <si>
    <t>Nida – Purvynės g.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</si>
</sst>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9DFE-167E-4319-96C2-138F93013FF5}">
  <dimension ref="B3:E5"/>
  <sheetViews>
    <sheetView workbookViewId="0">
      <selection activeCell="B9" sqref="B9"/>
    </sheetView>
  </sheetViews>
  <sheetFormatPr defaultRowHeight="15"/>
  <cols>
    <col min="2" max="2" width="26.7109375" customWidth="1"/>
  </cols>
  <sheetData>
    <row r="3" spans="2:5">
      <c r="B3" s="10" t="s">
        <v>0</v>
      </c>
      <c r="C3" s="12" t="s">
        <v>1</v>
      </c>
      <c r="D3" s="12"/>
      <c r="E3" s="12" t="s">
        <v>2</v>
      </c>
    </row>
    <row r="4" spans="2:5" ht="59.25" customHeight="1">
      <c r="B4" s="11"/>
      <c r="C4" s="1" t="s">
        <v>3</v>
      </c>
      <c r="D4" s="1" t="s">
        <v>4</v>
      </c>
      <c r="E4" s="12"/>
    </row>
    <row r="5" spans="2:5" ht="120">
      <c r="B5" s="2" t="s">
        <v>5</v>
      </c>
      <c r="C5" s="3">
        <v>2277.0819999999999</v>
      </c>
      <c r="D5" s="3">
        <v>14.5</v>
      </c>
      <c r="E5" s="3">
        <v>5</v>
      </c>
    </row>
  </sheetData>
  <mergeCells count="3">
    <mergeCell ref="B3:B4"/>
    <mergeCell ref="C3:D3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7F812-43CB-4473-9476-2A426C3FAE91}">
  <dimension ref="A1:E21"/>
  <sheetViews>
    <sheetView tabSelected="1" workbookViewId="0">
      <pane ySplit="1" topLeftCell="A2" activePane="bottomLeft" state="frozen"/>
      <selection pane="bottomLeft" activeCell="C3" sqref="C3:E17"/>
    </sheetView>
  </sheetViews>
  <sheetFormatPr defaultRowHeight="15"/>
  <cols>
    <col min="2" max="2" width="46.140625" customWidth="1"/>
    <col min="5" max="5" width="14.85546875" customWidth="1"/>
  </cols>
  <sheetData>
    <row r="1" spans="1:5" ht="30" customHeight="1">
      <c r="A1" s="13" t="s">
        <v>6</v>
      </c>
      <c r="B1" s="12" t="s">
        <v>7</v>
      </c>
      <c r="C1" s="12" t="s">
        <v>1</v>
      </c>
      <c r="D1" s="12"/>
      <c r="E1" s="12" t="s">
        <v>2</v>
      </c>
    </row>
    <row r="2" spans="1:5" ht="15.6" customHeight="1">
      <c r="A2" s="13"/>
      <c r="B2" s="12"/>
      <c r="C2" s="1" t="s">
        <v>3</v>
      </c>
      <c r="D2" s="1" t="s">
        <v>4</v>
      </c>
      <c r="E2" s="12"/>
    </row>
    <row r="3" spans="1:5" ht="30">
      <c r="A3" s="4">
        <v>1</v>
      </c>
      <c r="B3" s="2" t="s">
        <v>8</v>
      </c>
      <c r="C3" s="4">
        <v>74.293999999999997</v>
      </c>
      <c r="D3" s="9">
        <f>C3/$C$17*100</f>
        <v>19.867946376280624</v>
      </c>
      <c r="E3" s="4">
        <v>8</v>
      </c>
    </row>
    <row r="4" spans="1:5" ht="45">
      <c r="A4" s="4">
        <v>2</v>
      </c>
      <c r="B4" s="2" t="s">
        <v>9</v>
      </c>
      <c r="C4" s="4">
        <v>43.927</v>
      </c>
      <c r="D4" s="9">
        <f t="shared" ref="D4:D16" si="0">C4/$C$17*100</f>
        <v>11.747103137142691</v>
      </c>
      <c r="E4" s="4">
        <v>5</v>
      </c>
    </row>
    <row r="5" spans="1:5" ht="45">
      <c r="A5" s="4">
        <v>3</v>
      </c>
      <c r="B5" s="2" t="s">
        <v>10</v>
      </c>
      <c r="C5" s="4">
        <v>42.945999999999998</v>
      </c>
      <c r="D5" s="9">
        <f t="shared" si="0"/>
        <v>11.484760883459602</v>
      </c>
      <c r="E5" s="4">
        <v>9</v>
      </c>
    </row>
    <row r="6" spans="1:5" ht="45">
      <c r="A6" s="4">
        <v>4</v>
      </c>
      <c r="B6" s="2" t="s">
        <v>11</v>
      </c>
      <c r="C6" s="4">
        <v>89.489000000000004</v>
      </c>
      <c r="D6" s="9">
        <f t="shared" si="0"/>
        <v>23.931443363757193</v>
      </c>
      <c r="E6" s="4">
        <v>5</v>
      </c>
    </row>
    <row r="7" spans="1:5" ht="45">
      <c r="A7" s="4">
        <v>5</v>
      </c>
      <c r="B7" s="2" t="s">
        <v>12</v>
      </c>
      <c r="C7" s="4">
        <v>67.040000000000006</v>
      </c>
      <c r="D7" s="9">
        <f t="shared" si="0"/>
        <v>17.928057784825871</v>
      </c>
      <c r="E7" s="4">
        <v>1</v>
      </c>
    </row>
    <row r="8" spans="1:5" ht="45">
      <c r="A8" s="4">
        <v>6</v>
      </c>
      <c r="B8" s="2" t="s">
        <v>13</v>
      </c>
      <c r="C8" s="4">
        <v>17.041</v>
      </c>
      <c r="D8" s="9">
        <f t="shared" si="0"/>
        <v>4.55716039247043</v>
      </c>
      <c r="E8" s="4">
        <v>2</v>
      </c>
    </row>
    <row r="9" spans="1:5" ht="45">
      <c r="A9" s="4">
        <v>7</v>
      </c>
      <c r="B9" s="2" t="s">
        <v>14</v>
      </c>
      <c r="C9" s="4">
        <v>16.948</v>
      </c>
      <c r="D9" s="9">
        <f t="shared" si="0"/>
        <v>4.5322900259133183</v>
      </c>
      <c r="E9" s="4">
        <v>4</v>
      </c>
    </row>
    <row r="10" spans="1:5" ht="45">
      <c r="A10" s="4">
        <v>8</v>
      </c>
      <c r="B10" s="2" t="s">
        <v>15</v>
      </c>
      <c r="C10" s="4">
        <v>7.5890000000000004</v>
      </c>
      <c r="D10" s="9">
        <f t="shared" si="0"/>
        <v>2.029475395719623</v>
      </c>
      <c r="E10" s="4">
        <v>3</v>
      </c>
    </row>
    <row r="11" spans="1:5">
      <c r="A11" s="4">
        <v>9</v>
      </c>
      <c r="B11" s="2" t="s">
        <v>16</v>
      </c>
      <c r="C11" s="4">
        <v>5.6970000000000001</v>
      </c>
      <c r="D11" s="9">
        <f t="shared" si="0"/>
        <v>1.5235105190953606</v>
      </c>
      <c r="E11" s="4">
        <v>3</v>
      </c>
    </row>
    <row r="12" spans="1:5" ht="30">
      <c r="A12" s="4">
        <v>10</v>
      </c>
      <c r="B12" s="2" t="s">
        <v>17</v>
      </c>
      <c r="C12" s="4">
        <f>1.54+0.17</f>
        <v>1.71</v>
      </c>
      <c r="D12" s="9">
        <f t="shared" si="0"/>
        <v>0.45729383669528989</v>
      </c>
      <c r="E12" s="4">
        <v>7</v>
      </c>
    </row>
    <row r="13" spans="1:5">
      <c r="A13" s="4">
        <v>11</v>
      </c>
      <c r="B13" s="2" t="s">
        <v>18</v>
      </c>
      <c r="C13" s="4">
        <v>5.9420000000000002</v>
      </c>
      <c r="D13" s="9">
        <f t="shared" si="0"/>
        <v>1.589029226692054</v>
      </c>
      <c r="E13" s="4">
        <v>2</v>
      </c>
    </row>
    <row r="14" spans="1:5" ht="30">
      <c r="A14" s="4">
        <v>12</v>
      </c>
      <c r="B14" s="2" t="s">
        <v>19</v>
      </c>
      <c r="C14" s="4">
        <v>0.4</v>
      </c>
      <c r="D14" s="9">
        <f t="shared" si="0"/>
        <v>0.10696931852521403</v>
      </c>
      <c r="E14" s="4">
        <v>1</v>
      </c>
    </row>
    <row r="15" spans="1:5">
      <c r="A15" s="4">
        <v>13</v>
      </c>
      <c r="B15" s="2" t="s">
        <v>20</v>
      </c>
      <c r="C15" s="4">
        <v>0.54</v>
      </c>
      <c r="D15" s="9">
        <f t="shared" si="0"/>
        <v>0.14440858000903892</v>
      </c>
      <c r="E15" s="4">
        <v>1</v>
      </c>
    </row>
    <row r="16" spans="1:5" ht="30">
      <c r="A16" s="4">
        <v>14</v>
      </c>
      <c r="B16" s="2" t="s">
        <v>21</v>
      </c>
      <c r="C16" s="4">
        <v>0.376</v>
      </c>
      <c r="D16" s="9">
        <f t="shared" si="0"/>
        <v>0.10055115941370117</v>
      </c>
      <c r="E16" s="4">
        <v>2</v>
      </c>
    </row>
    <row r="17" spans="1:5">
      <c r="A17" s="3"/>
      <c r="B17" s="2" t="s">
        <v>22</v>
      </c>
      <c r="C17" s="4">
        <f>SUM(C3:C16)</f>
        <v>373.93899999999996</v>
      </c>
      <c r="D17" s="4"/>
      <c r="E17" s="4"/>
    </row>
    <row r="20" spans="1:5" ht="51.6" customHeight="1"/>
    <row r="21" spans="1:5" ht="15.6" customHeight="1"/>
  </sheetData>
  <mergeCells count="4">
    <mergeCell ref="C1:D1"/>
    <mergeCell ref="A1:A2"/>
    <mergeCell ref="B1:B2"/>
    <mergeCell ref="E1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ADD37-46DE-46CD-989C-7AC3DF6B0337}">
  <dimension ref="A1:D23"/>
  <sheetViews>
    <sheetView topLeftCell="A10" workbookViewId="0">
      <selection activeCell="D11" sqref="D11"/>
    </sheetView>
  </sheetViews>
  <sheetFormatPr defaultRowHeight="15"/>
  <cols>
    <col min="2" max="2" width="23.85546875" customWidth="1"/>
  </cols>
  <sheetData>
    <row r="1" spans="1:4" ht="57" customHeight="1">
      <c r="A1" s="13" t="s">
        <v>6</v>
      </c>
      <c r="B1" s="12" t="s">
        <v>23</v>
      </c>
      <c r="C1" s="2" t="s">
        <v>1</v>
      </c>
      <c r="D1" s="12" t="s">
        <v>2</v>
      </c>
    </row>
    <row r="2" spans="1:4" ht="55.5" customHeight="1">
      <c r="A2" s="13"/>
      <c r="B2" s="12"/>
      <c r="C2" s="1" t="s">
        <v>3</v>
      </c>
      <c r="D2" s="12"/>
    </row>
    <row r="3" spans="1:4" ht="45.75" customHeight="1">
      <c r="A3" s="4">
        <v>1</v>
      </c>
      <c r="B3" s="5" t="s">
        <v>24</v>
      </c>
      <c r="C3" s="4">
        <v>67.159000000000006</v>
      </c>
      <c r="D3" s="4">
        <v>4</v>
      </c>
    </row>
    <row r="4" spans="1:4" ht="30.75" customHeight="1">
      <c r="A4" s="4">
        <v>2</v>
      </c>
      <c r="B4" s="6" t="s">
        <v>25</v>
      </c>
      <c r="C4" s="4">
        <v>6.7089999999999996</v>
      </c>
      <c r="D4" s="4">
        <v>1</v>
      </c>
    </row>
    <row r="5" spans="1:4" ht="31.5" customHeight="1">
      <c r="A5" s="4">
        <v>3</v>
      </c>
      <c r="B5" s="6" t="s">
        <v>26</v>
      </c>
      <c r="C5" s="4">
        <v>80.481999999999999</v>
      </c>
      <c r="D5" s="4">
        <v>6</v>
      </c>
    </row>
    <row r="6" spans="1:4" ht="30" customHeight="1">
      <c r="A6" s="4">
        <v>4</v>
      </c>
      <c r="B6" s="5" t="s">
        <v>27</v>
      </c>
      <c r="C6" s="4">
        <v>48.015000000000001</v>
      </c>
      <c r="D6" s="4">
        <v>4</v>
      </c>
    </row>
    <row r="7" spans="1:4" ht="31.5" customHeight="1">
      <c r="A7" s="4">
        <v>5</v>
      </c>
      <c r="B7" s="2" t="s">
        <v>28</v>
      </c>
      <c r="C7" s="4">
        <v>29.001000000000001</v>
      </c>
      <c r="D7" s="4">
        <v>2</v>
      </c>
    </row>
    <row r="8" spans="1:4" ht="31.5" customHeight="1">
      <c r="A8" s="4">
        <v>6</v>
      </c>
      <c r="B8" s="6" t="s">
        <v>29</v>
      </c>
      <c r="C8" s="4">
        <v>17.53</v>
      </c>
      <c r="D8" s="4">
        <v>1</v>
      </c>
    </row>
    <row r="9" spans="1:4" ht="30.75" customHeight="1">
      <c r="A9" s="4">
        <v>7</v>
      </c>
      <c r="B9" s="6" t="s">
        <v>30</v>
      </c>
      <c r="C9" s="4">
        <v>93.233000000000004</v>
      </c>
      <c r="D9" s="4">
        <v>4</v>
      </c>
    </row>
    <row r="10" spans="1:4" ht="27.75" customHeight="1">
      <c r="A10" s="4">
        <v>8</v>
      </c>
      <c r="B10" s="6" t="s">
        <v>31</v>
      </c>
      <c r="C10" s="4">
        <v>394.44600000000003</v>
      </c>
      <c r="D10" s="4">
        <v>8</v>
      </c>
    </row>
    <row r="11" spans="1:4" ht="29.25" customHeight="1" thickBot="1">
      <c r="A11" s="4">
        <v>9</v>
      </c>
      <c r="B11" s="5" t="s">
        <v>32</v>
      </c>
      <c r="C11" s="4">
        <v>30.562000000000001</v>
      </c>
      <c r="D11" s="4">
        <v>2</v>
      </c>
    </row>
    <row r="12" spans="1:4" ht="30" customHeight="1" thickBot="1">
      <c r="A12" s="4">
        <v>10</v>
      </c>
      <c r="B12" s="7" t="s">
        <v>33</v>
      </c>
      <c r="C12" s="4">
        <v>20.780999999999999</v>
      </c>
      <c r="D12" s="4">
        <v>1</v>
      </c>
    </row>
    <row r="13" spans="1:4" ht="30" customHeight="1" thickBot="1">
      <c r="A13" s="4">
        <v>11</v>
      </c>
      <c r="B13" s="7" t="s">
        <v>34</v>
      </c>
      <c r="C13" s="4">
        <v>35.241999999999997</v>
      </c>
      <c r="D13" s="4">
        <v>2</v>
      </c>
    </row>
    <row r="14" spans="1:4" ht="50.25" customHeight="1" thickBot="1">
      <c r="A14" s="4">
        <v>12</v>
      </c>
      <c r="B14" s="7" t="s">
        <v>35</v>
      </c>
      <c r="C14" s="4">
        <v>13.932</v>
      </c>
      <c r="D14" s="4">
        <v>2</v>
      </c>
    </row>
    <row r="15" spans="1:4" ht="30.75" customHeight="1" thickBot="1">
      <c r="A15" s="4">
        <v>13</v>
      </c>
      <c r="B15" s="7" t="s">
        <v>36</v>
      </c>
      <c r="C15" s="4">
        <v>18.661000000000001</v>
      </c>
      <c r="D15" s="4">
        <v>4</v>
      </c>
    </row>
    <row r="16" spans="1:4" ht="30.75" customHeight="1" thickBot="1">
      <c r="A16" s="4">
        <v>14</v>
      </c>
      <c r="B16" s="7" t="s">
        <v>37</v>
      </c>
      <c r="C16" s="4">
        <v>6.0739999999999998</v>
      </c>
      <c r="D16" s="4">
        <v>2</v>
      </c>
    </row>
    <row r="17" spans="1:4" ht="30.75" customHeight="1" thickBot="1">
      <c r="A17" s="4">
        <v>15</v>
      </c>
      <c r="B17" s="8" t="s">
        <v>38</v>
      </c>
      <c r="C17" s="4">
        <v>7.9619999999999997</v>
      </c>
      <c r="D17" s="4">
        <v>2</v>
      </c>
    </row>
    <row r="18" spans="1:4" ht="27" customHeight="1" thickBot="1">
      <c r="A18" s="4">
        <v>16</v>
      </c>
      <c r="B18" s="7" t="s">
        <v>39</v>
      </c>
      <c r="C18" s="4">
        <v>3.6160000000000001</v>
      </c>
      <c r="D18" s="4">
        <v>1</v>
      </c>
    </row>
    <row r="19" spans="1:4" ht="26.25" customHeight="1" thickBot="1">
      <c r="A19" s="4">
        <v>17</v>
      </c>
      <c r="B19" s="7" t="s">
        <v>40</v>
      </c>
      <c r="C19" s="4">
        <v>5.2560000000000002</v>
      </c>
      <c r="D19" s="4">
        <v>1</v>
      </c>
    </row>
    <row r="20" spans="1:4" ht="27" customHeight="1" thickBot="1">
      <c r="A20" s="4">
        <v>18</v>
      </c>
      <c r="B20" s="7" t="s">
        <v>41</v>
      </c>
      <c r="C20" s="4">
        <v>35.491999999999997</v>
      </c>
      <c r="D20" s="4">
        <v>5</v>
      </c>
    </row>
    <row r="21" spans="1:4" ht="24" customHeight="1" thickBot="1">
      <c r="A21" s="4">
        <v>19</v>
      </c>
      <c r="B21" s="7" t="s">
        <v>42</v>
      </c>
      <c r="C21" s="4">
        <v>6.0579999999999998</v>
      </c>
      <c r="D21" s="4">
        <v>2</v>
      </c>
    </row>
    <row r="22" spans="1:4" ht="25.5" customHeight="1" thickBot="1">
      <c r="A22" s="4">
        <v>20</v>
      </c>
      <c r="B22" s="7" t="s">
        <v>43</v>
      </c>
      <c r="C22" s="4">
        <v>5.819</v>
      </c>
      <c r="D22" s="4">
        <v>3</v>
      </c>
    </row>
    <row r="23" spans="1:4">
      <c r="A23" s="3"/>
      <c r="B23" s="2" t="s">
        <v>22</v>
      </c>
      <c r="C23" s="4">
        <v>926.01300000000003</v>
      </c>
      <c r="D23" s="4"/>
    </row>
  </sheetData>
  <mergeCells count="3">
    <mergeCell ref="A1:A2"/>
    <mergeCell ref="B1:B2"/>
    <mergeCell ref="D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Jakovleva</dc:creator>
  <cp:keywords/>
  <dc:description/>
  <cp:lastModifiedBy>Darius Krištonaitis</cp:lastModifiedBy>
  <cp:revision/>
  <dcterms:created xsi:type="dcterms:W3CDTF">2022-02-23T13:12:13Z</dcterms:created>
  <dcterms:modified xsi:type="dcterms:W3CDTF">2022-04-26T06:40:15Z</dcterms:modified>
  <cp:category/>
  <cp:contentStatus/>
</cp:coreProperties>
</file>